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1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<sst xmlns="http://schemas.openxmlformats.org/spreadsheetml/2006/main" count="34" uniqueCount="32">
  <si>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Stor-Göteborg</t>
  </si>
  <si>
    <t>Kommun</t>
  </si>
  <si>
    <t>Invånare</t>
  </si>
  <si>
    <t>Antal</t>
  </si>
  <si>
    <t>%</t>
  </si>
  <si>
    <t>Därav</t>
  </si>
  <si>
    <t xml:space="preserve"> </t>
  </si>
  <si>
    <t>födda</t>
  </si>
  <si>
    <t>utomlands</t>
  </si>
  <si>
    <t>Göteborg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</si>
  <si>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</si>
  <si>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</si>
  <si>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</si>
  <si>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</si>
  <si>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</si>
  <si>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</si>
  <si>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</si>
  <si>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</si>
  <si>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</si>
  <si>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</si>
  <si>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</si>
  <si>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Stor-Göteborg:</t>
  </si>
  <si>
    <t>med båda</t>
  </si>
  <si>
    <t>föräldrarna</t>
  </si>
  <si>
    <t>Utrikes</t>
  </si>
  <si>
    <t>Inrikes födda</t>
  </si>
  <si>
    <t xml:space="preserve">  Alingsås</t>
  </si>
  <si>
    <t xml:space="preserve">  Lilla Edet</t>
  </si>
  <si>
    <r>
      <t>Utländsk bakgrund</t>
    </r>
    <r>
      <rPr>
        <b/>
        <vertAlign val="superscript"/>
        <sz val="10"/>
        <color indexed="9"/>
        <rFont val="Arial"/>
        <family val="2"/>
      </rPr>
      <t>1</t>
    </r>
  </si>
  <si>
    <t>Källa:  SCB</t>
  </si>
  <si>
    <t>1  Födda i utlandet eller födda i Sverige med två utlandsfödda föräldrar.</t>
  </si>
  <si>
    <t>Personer med utländsk bakgrund 2013, kommuner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</si>
</sst>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Univers (W1)"/>
      <family val="2"/>
    </font>
    <font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>
      <alignment horizontal="right"/>
      <protection/>
    </xf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2" applyFont="1" applyFill="1" applyBorder="1" applyAlignment="1">
      <alignment horizontal="left"/>
      <protection/>
    </xf>
    <xf numFmtId="0" fontId="13" fillId="33" borderId="0" xfId="52" applyFont="1" applyFill="1" applyBorder="1" applyAlignment="1">
      <alignment horizontal="right"/>
      <protection/>
    </xf>
    <xf numFmtId="0" fontId="13" fillId="33" borderId="10" xfId="52" applyFont="1" applyFill="1" applyBorder="1" applyAlignment="1">
      <alignment horizontal="left"/>
      <protection/>
    </xf>
    <xf numFmtId="0" fontId="13" fillId="33" borderId="10" xfId="52" applyFont="1" applyFill="1" applyBorder="1">
      <alignment/>
      <protection/>
    </xf>
    <xf numFmtId="0" fontId="13" fillId="33" borderId="10" xfId="52" applyFont="1" applyFill="1" applyBorder="1" applyAlignment="1">
      <alignment horizontal="right"/>
      <protection/>
    </xf>
    <xf numFmtId="3" fontId="13" fillId="33" borderId="0" xfId="52" applyNumberFormat="1" applyFont="1" applyFill="1" applyBorder="1">
      <alignment/>
      <protection/>
    </xf>
    <xf numFmtId="3" fontId="13" fillId="33" borderId="0" xfId="52" applyNumberFormat="1" applyFont="1" applyFill="1" applyBorder="1" applyAlignment="1">
      <alignment horizontal="right"/>
      <protection/>
    </xf>
    <xf numFmtId="3" fontId="13" fillId="33" borderId="10" xfId="52" applyNumberFormat="1" applyFont="1" applyFill="1" applyBorder="1" applyAlignment="1">
      <alignment horizontal="left"/>
      <protection/>
    </xf>
    <xf numFmtId="3" fontId="13" fillId="33" borderId="10" xfId="52" applyNumberFormat="1" applyFont="1" applyFill="1" applyBorder="1" applyAlignment="1">
      <alignment horizontal="right"/>
      <protection/>
    </xf>
    <xf numFmtId="3" fontId="14" fillId="0" borderId="0" xfId="50" applyNumberFormat="1" applyFont="1" applyFill="1" applyBorder="1">
      <alignment/>
      <protection/>
    </xf>
    <xf numFmtId="3" fontId="14" fillId="0" borderId="0" xfId="51" applyNumberFormat="1" applyFont="1" applyFill="1" applyBorder="1">
      <alignment/>
      <protection/>
    </xf>
    <xf numFmtId="3" fontId="14" fillId="0" borderId="0" xfId="52" applyNumberFormat="1" applyFont="1" applyFill="1" applyBorder="1">
      <alignment/>
      <protection/>
    </xf>
    <xf numFmtId="171" fontId="14" fillId="0" borderId="0" xfId="52" applyNumberFormat="1" applyFont="1" applyFill="1" applyBorder="1">
      <alignment/>
      <protection/>
    </xf>
    <xf numFmtId="3" fontId="15" fillId="0" borderId="0" xfId="50" applyNumberFormat="1" applyFont="1" applyFill="1">
      <alignment/>
      <protection/>
    </xf>
    <xf numFmtId="3" fontId="15" fillId="0" borderId="0" xfId="52" applyNumberFormat="1" applyFont="1" applyFill="1">
      <alignment/>
      <protection/>
    </xf>
    <xf numFmtId="171" fontId="15" fillId="0" borderId="0" xfId="52" applyNumberFormat="1" applyFont="1" applyFill="1">
      <alignment/>
      <protection/>
    </xf>
    <xf numFmtId="3" fontId="14" fillId="0" borderId="0" xfId="50" applyNumberFormat="1" applyFont="1" applyFill="1">
      <alignment/>
      <protection/>
    </xf>
    <xf numFmtId="3" fontId="14" fillId="0" borderId="0" xfId="52" applyNumberFormat="1" applyFont="1" applyFill="1">
      <alignment/>
      <protection/>
    </xf>
    <xf numFmtId="171" fontId="14" fillId="0" borderId="0" xfId="52" applyNumberFormat="1" applyFont="1" applyFill="1">
      <alignment/>
      <protection/>
    </xf>
    <xf numFmtId="3" fontId="15" fillId="0" borderId="11" xfId="50" applyNumberFormat="1" applyFont="1" applyFill="1" applyBorder="1">
      <alignment/>
      <protection/>
    </xf>
    <xf numFmtId="3" fontId="15" fillId="0" borderId="11" xfId="52" applyNumberFormat="1" applyFont="1" applyFill="1" applyBorder="1">
      <alignment/>
      <protection/>
    </xf>
    <xf numFmtId="171" fontId="15" fillId="0" borderId="11" xfId="52" applyNumberFormat="1" applyFont="1" applyFill="1" applyBorder="1">
      <alignment/>
      <protection/>
    </xf>
    <xf numFmtId="0" fontId="16" fillId="0" borderId="0" xfId="52" applyFont="1">
      <alignment/>
      <protection/>
    </xf>
    <xf numFmtId="3" fontId="14" fillId="0" borderId="0" xfId="0" applyNumberFormat="1" applyFont="1" applyFill="1" applyBorder="1" applyAlignment="1">
      <alignment/>
    </xf>
    <xf numFmtId="3" fontId="18" fillId="0" borderId="0" xfId="59" applyNumberFormat="1" applyFont="1">
      <alignment horizontal="right"/>
      <protection/>
    </xf>
    <xf numFmtId="0" fontId="16" fillId="0" borderId="12" xfId="52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07" xfId="50"/>
    <cellStyle name="Normal_ÅB93S210" xfId="51"/>
    <cellStyle name="Normal_ÅB93S21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tyle5" xfId="59"/>
    <cellStyle name="Summa" xfId="60"/>
    <cellStyle name="Comma" xfId="61"/>
    <cellStyle name="Tusental (0)_ÅB93S203" xfId="62"/>
    <cellStyle name="Comma [0]" xfId="63"/>
    <cellStyle name="Utdata" xfId="64"/>
    <cellStyle name="Currency" xfId="65"/>
    <cellStyle name="Valuta (0)_ÅB93S203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1" customWidth="1"/>
    <col min="2" max="2" width="8.625" style="1" customWidth="1"/>
    <col min="3" max="3" width="5.25390625" style="1" customWidth="1"/>
    <col min="4" max="4" width="9.125" style="1" customWidth="1"/>
    <col min="5" max="5" width="9.75390625" style="1" customWidth="1"/>
    <col min="6" max="6" width="5.25390625" style="1" customWidth="1"/>
    <col min="7" max="7" width="9.75390625" style="1" customWidth="1"/>
    <col min="8" max="8" width="14.25390625" style="1" customWidth="1"/>
    <col min="9" max="9" width="0.875" style="1" customWidth="1"/>
    <col min="10" max="16384" width="9.125" style="1" customWidth="1"/>
  </cols>
  <sheetData>
    <row r="1" ht="12.75">
      <c r="A1" s="5" t="s">
        <v>21</v>
      </c>
    </row>
    <row r="2" ht="15">
      <c r="A2" s="6" t="s">
        <v>31</v>
      </c>
    </row>
    <row r="4" spans="1:9" s="2" customFormat="1" ht="13.5" customHeight="1">
      <c r="A4" s="7" t="s">
        <v>1</v>
      </c>
      <c r="B4" s="8" t="s">
        <v>2</v>
      </c>
      <c r="C4" s="8"/>
      <c r="D4" s="9" t="s">
        <v>28</v>
      </c>
      <c r="E4" s="10"/>
      <c r="F4" s="10"/>
      <c r="G4" s="11"/>
      <c r="H4" s="11"/>
      <c r="I4" s="8"/>
    </row>
    <row r="5" spans="1:9" s="2" customFormat="1" ht="13.5" customHeight="1">
      <c r="A5" s="12"/>
      <c r="B5" s="13"/>
      <c r="C5" s="13"/>
      <c r="D5" s="13" t="s">
        <v>3</v>
      </c>
      <c r="E5" s="13" t="s">
        <v>4</v>
      </c>
      <c r="F5" s="13"/>
      <c r="G5" s="14" t="s">
        <v>5</v>
      </c>
      <c r="H5" s="15"/>
      <c r="I5" s="13"/>
    </row>
    <row r="6" spans="1:9" s="2" customFormat="1" ht="13.5" customHeight="1">
      <c r="A6" s="12"/>
      <c r="B6" s="13"/>
      <c r="C6" s="13"/>
      <c r="D6" s="13" t="s">
        <v>6</v>
      </c>
      <c r="E6" s="13"/>
      <c r="F6" s="13"/>
      <c r="G6" s="13" t="s">
        <v>24</v>
      </c>
      <c r="H6" s="13" t="s">
        <v>25</v>
      </c>
      <c r="I6" s="13"/>
    </row>
    <row r="7" spans="1:9" s="2" customFormat="1" ht="13.5" customHeight="1">
      <c r="A7" s="12"/>
      <c r="B7" s="13"/>
      <c r="C7" s="13"/>
      <c r="D7" s="13"/>
      <c r="E7" s="13"/>
      <c r="F7" s="13"/>
      <c r="G7" s="13" t="s">
        <v>7</v>
      </c>
      <c r="H7" s="13" t="s">
        <v>22</v>
      </c>
      <c r="I7" s="13"/>
    </row>
    <row r="8" spans="1:9" s="2" customFormat="1" ht="13.5" customHeight="1">
      <c r="A8" s="12"/>
      <c r="B8" s="13"/>
      <c r="C8" s="13"/>
      <c r="D8" s="13"/>
      <c r="E8" s="13"/>
      <c r="F8" s="13"/>
      <c r="G8" s="13"/>
      <c r="H8" s="13" t="s">
        <v>23</v>
      </c>
      <c r="I8" s="13"/>
    </row>
    <row r="9" spans="1:9" s="2" customFormat="1" ht="13.5" customHeight="1">
      <c r="A9" s="12"/>
      <c r="B9" s="13"/>
      <c r="C9" s="13"/>
      <c r="D9" s="13" t="s">
        <v>6</v>
      </c>
      <c r="E9" s="13"/>
      <c r="F9" s="13"/>
      <c r="G9" s="13"/>
      <c r="H9" s="13" t="s">
        <v>7</v>
      </c>
      <c r="I9" s="13"/>
    </row>
    <row r="10" spans="1:9" s="2" customFormat="1" ht="13.5" customHeight="1">
      <c r="A10" s="12"/>
      <c r="B10" s="13"/>
      <c r="C10" s="13"/>
      <c r="D10" s="13"/>
      <c r="E10" s="13"/>
      <c r="F10" s="13"/>
      <c r="G10" s="13"/>
      <c r="H10" s="13" t="s">
        <v>8</v>
      </c>
      <c r="I10" s="13"/>
    </row>
    <row r="11" spans="1:9" s="3" customFormat="1" ht="18" customHeight="1">
      <c r="A11" s="16" t="s">
        <v>9</v>
      </c>
      <c r="B11" s="17">
        <v>533271</v>
      </c>
      <c r="C11" s="18"/>
      <c r="D11" s="18">
        <f>SUM(G11:H11)</f>
        <v>168814</v>
      </c>
      <c r="E11" s="19">
        <f>SUM(D11/B11)*100</f>
        <v>31.656324832964856</v>
      </c>
      <c r="F11" s="18"/>
      <c r="G11" s="18">
        <v>125095</v>
      </c>
      <c r="H11" s="18">
        <v>43719</v>
      </c>
      <c r="I11" s="18"/>
    </row>
    <row r="12" spans="1:9" s="4" customFormat="1" ht="18" customHeight="1">
      <c r="A12" s="20" t="s">
        <v>10</v>
      </c>
      <c r="B12" s="21">
        <v>424753</v>
      </c>
      <c r="C12" s="21"/>
      <c r="D12" s="21">
        <f>SUM(D13:D24)</f>
        <v>56369</v>
      </c>
      <c r="E12" s="22">
        <f aca="true" t="shared" si="0" ref="E12:E25">SUM(D12/B12)*100</f>
        <v>13.271006914606842</v>
      </c>
      <c r="F12" s="21"/>
      <c r="G12" s="21">
        <f>SUM(G13:G24)</f>
        <v>42931</v>
      </c>
      <c r="H12" s="21">
        <f>SUM(H13:H24)</f>
        <v>13438</v>
      </c>
      <c r="I12" s="21"/>
    </row>
    <row r="13" spans="1:9" s="3" customFormat="1" ht="18" customHeight="1">
      <c r="A13" s="23" t="s">
        <v>11</v>
      </c>
      <c r="B13" s="30">
        <v>28074</v>
      </c>
      <c r="C13" s="24"/>
      <c r="D13" s="24">
        <f>SUM(G13:H13)</f>
        <v>5213</v>
      </c>
      <c r="E13" s="25">
        <f t="shared" si="0"/>
        <v>18.56878250338391</v>
      </c>
      <c r="F13" s="24"/>
      <c r="G13" s="31">
        <v>3753</v>
      </c>
      <c r="H13" s="31">
        <v>1460</v>
      </c>
      <c r="I13" s="24"/>
    </row>
    <row r="14" spans="1:9" s="3" customFormat="1" ht="12" customHeight="1">
      <c r="A14" s="23" t="s">
        <v>26</v>
      </c>
      <c r="B14" s="30">
        <v>38619</v>
      </c>
      <c r="C14" s="24"/>
      <c r="D14" s="24">
        <f aca="true" t="shared" si="1" ref="D14:D24">SUM(G14:H14)</f>
        <v>4880</v>
      </c>
      <c r="E14" s="25">
        <f t="shared" si="0"/>
        <v>12.636267122400891</v>
      </c>
      <c r="F14" s="24"/>
      <c r="G14" s="31">
        <v>3828</v>
      </c>
      <c r="H14" s="31">
        <v>1052</v>
      </c>
      <c r="I14" s="24"/>
    </row>
    <row r="15" spans="1:9" s="3" customFormat="1" ht="12" customHeight="1">
      <c r="A15" s="23" t="s">
        <v>12</v>
      </c>
      <c r="B15" s="30">
        <v>35732</v>
      </c>
      <c r="C15" s="24"/>
      <c r="D15" s="24">
        <f t="shared" si="1"/>
        <v>4773</v>
      </c>
      <c r="E15" s="25">
        <f t="shared" si="0"/>
        <v>13.357774543826261</v>
      </c>
      <c r="F15" s="24"/>
      <c r="G15" s="31">
        <v>3543</v>
      </c>
      <c r="H15" s="31">
        <v>1230</v>
      </c>
      <c r="I15" s="24"/>
    </row>
    <row r="16" spans="1:9" s="3" customFormat="1" ht="12" customHeight="1">
      <c r="A16" s="23" t="s">
        <v>13</v>
      </c>
      <c r="B16" s="30">
        <v>77390</v>
      </c>
      <c r="C16" s="24"/>
      <c r="D16" s="24">
        <f t="shared" si="1"/>
        <v>6515</v>
      </c>
      <c r="E16" s="25">
        <f t="shared" si="0"/>
        <v>8.418400310117587</v>
      </c>
      <c r="F16" s="24"/>
      <c r="G16" s="31">
        <v>5288</v>
      </c>
      <c r="H16" s="31">
        <v>1227</v>
      </c>
      <c r="I16" s="24"/>
    </row>
    <row r="17" spans="1:9" s="3" customFormat="1" ht="12" customHeight="1">
      <c r="A17" s="23" t="s">
        <v>14</v>
      </c>
      <c r="B17" s="30">
        <v>42109</v>
      </c>
      <c r="C17" s="24"/>
      <c r="D17" s="24">
        <f t="shared" si="1"/>
        <v>4514</v>
      </c>
      <c r="E17" s="25">
        <f t="shared" si="0"/>
        <v>10.719798617872664</v>
      </c>
      <c r="F17" s="24"/>
      <c r="G17" s="31">
        <v>3408</v>
      </c>
      <c r="H17" s="31">
        <v>1106</v>
      </c>
      <c r="I17" s="24"/>
    </row>
    <row r="18" spans="1:9" s="3" customFormat="1" ht="12" customHeight="1">
      <c r="A18" s="23" t="s">
        <v>15</v>
      </c>
      <c r="B18" s="30">
        <v>39319</v>
      </c>
      <c r="C18" s="24"/>
      <c r="D18" s="24">
        <f t="shared" si="1"/>
        <v>4542</v>
      </c>
      <c r="E18" s="25">
        <f t="shared" si="0"/>
        <v>11.551667132938274</v>
      </c>
      <c r="F18" s="24"/>
      <c r="G18" s="31">
        <v>3436</v>
      </c>
      <c r="H18" s="31">
        <v>1106</v>
      </c>
      <c r="I18" s="24"/>
    </row>
    <row r="19" spans="1:9" s="3" customFormat="1" ht="18" customHeight="1">
      <c r="A19" s="23" t="s">
        <v>27</v>
      </c>
      <c r="B19" s="30">
        <v>12829</v>
      </c>
      <c r="C19" s="24"/>
      <c r="D19" s="24">
        <f t="shared" si="1"/>
        <v>2245</v>
      </c>
      <c r="E19" s="25">
        <f t="shared" si="0"/>
        <v>17.499415387013798</v>
      </c>
      <c r="F19" s="24"/>
      <c r="G19" s="31">
        <v>1714</v>
      </c>
      <c r="H19" s="31">
        <v>531</v>
      </c>
      <c r="I19" s="24"/>
    </row>
    <row r="20" spans="1:9" s="3" customFormat="1" ht="12" customHeight="1">
      <c r="A20" s="23" t="s">
        <v>16</v>
      </c>
      <c r="B20" s="30">
        <v>61978</v>
      </c>
      <c r="C20" s="24"/>
      <c r="D20" s="24">
        <f t="shared" si="1"/>
        <v>11628</v>
      </c>
      <c r="E20" s="25">
        <f t="shared" si="0"/>
        <v>18.761496014714897</v>
      </c>
      <c r="F20" s="24"/>
      <c r="G20" s="31">
        <v>8770</v>
      </c>
      <c r="H20" s="31">
        <v>2858</v>
      </c>
      <c r="I20" s="24"/>
    </row>
    <row r="21" spans="1:9" s="3" customFormat="1" ht="12" customHeight="1">
      <c r="A21" s="23" t="s">
        <v>17</v>
      </c>
      <c r="B21" s="30">
        <v>36147</v>
      </c>
      <c r="C21" s="24"/>
      <c r="D21" s="24">
        <f t="shared" si="1"/>
        <v>7363</v>
      </c>
      <c r="E21" s="25">
        <f t="shared" si="0"/>
        <v>20.369601903339145</v>
      </c>
      <c r="F21" s="24"/>
      <c r="G21" s="31">
        <v>5329</v>
      </c>
      <c r="H21" s="31">
        <v>2034</v>
      </c>
      <c r="I21" s="24"/>
    </row>
    <row r="22" spans="1:9" s="3" customFormat="1" ht="12" customHeight="1">
      <c r="A22" s="23" t="s">
        <v>18</v>
      </c>
      <c r="B22" s="30">
        <v>24932</v>
      </c>
      <c r="C22" s="24"/>
      <c r="D22" s="24">
        <f t="shared" si="1"/>
        <v>2767</v>
      </c>
      <c r="E22" s="25">
        <f t="shared" si="0"/>
        <v>11.09818706882721</v>
      </c>
      <c r="F22" s="24"/>
      <c r="G22" s="31">
        <v>2233</v>
      </c>
      <c r="H22" s="31">
        <v>534</v>
      </c>
      <c r="I22" s="24"/>
    </row>
    <row r="23" spans="1:9" s="3" customFormat="1" ht="12" customHeight="1">
      <c r="A23" s="23" t="s">
        <v>19</v>
      </c>
      <c r="B23" s="30">
        <v>15050</v>
      </c>
      <c r="C23" s="24"/>
      <c r="D23" s="24">
        <f t="shared" si="1"/>
        <v>1263</v>
      </c>
      <c r="E23" s="25">
        <f t="shared" si="0"/>
        <v>8.39202657807309</v>
      </c>
      <c r="F23" s="24"/>
      <c r="G23" s="31">
        <v>1046</v>
      </c>
      <c r="H23" s="31">
        <v>217</v>
      </c>
      <c r="I23" s="24"/>
    </row>
    <row r="24" spans="1:9" s="3" customFormat="1" ht="12" customHeight="1">
      <c r="A24" s="23" t="s">
        <v>20</v>
      </c>
      <c r="B24" s="30">
        <v>12574</v>
      </c>
      <c r="C24" s="24"/>
      <c r="D24" s="24">
        <f t="shared" si="1"/>
        <v>666</v>
      </c>
      <c r="E24" s="25">
        <f t="shared" si="0"/>
        <v>5.2966438682996655</v>
      </c>
      <c r="F24" s="24"/>
      <c r="G24" s="31">
        <v>583</v>
      </c>
      <c r="H24" s="31">
        <v>83</v>
      </c>
      <c r="I24" s="24"/>
    </row>
    <row r="25" spans="1:9" s="4" customFormat="1" ht="18" customHeight="1" thickBot="1">
      <c r="A25" s="26" t="s">
        <v>0</v>
      </c>
      <c r="B25" s="27">
        <v>958024</v>
      </c>
      <c r="C25" s="27"/>
      <c r="D25" s="27">
        <f>SUM(D11:D12)</f>
        <v>225183</v>
      </c>
      <c r="E25" s="28">
        <f t="shared" si="0"/>
        <v>23.50494350872212</v>
      </c>
      <c r="F25" s="27"/>
      <c r="G25" s="27">
        <v>168026</v>
      </c>
      <c r="H25" s="27">
        <f>SUM(H11:H12)</f>
        <v>57157</v>
      </c>
      <c r="I25" s="27"/>
    </row>
    <row r="26" spans="1:9" s="29" customFormat="1" ht="18" customHeight="1">
      <c r="A26" s="32" t="s">
        <v>29</v>
      </c>
      <c r="B26" s="32"/>
      <c r="C26" s="32"/>
      <c r="D26" s="32"/>
      <c r="E26" s="32"/>
      <c r="F26" s="32"/>
      <c r="G26" s="32"/>
      <c r="H26" s="32"/>
      <c r="I26" s="32"/>
    </row>
    <row r="27" spans="1:9" s="29" customFormat="1" ht="10.5" customHeight="1">
      <c r="A27" s="33" t="s">
        <v>30</v>
      </c>
      <c r="B27" s="33"/>
      <c r="C27" s="33"/>
      <c r="D27" s="33"/>
      <c r="E27" s="33"/>
      <c r="F27" s="33"/>
      <c r="G27" s="33"/>
      <c r="H27" s="33"/>
      <c r="I27" s="33"/>
    </row>
  </sheetData>
  <sheetProtection/>
  <mergeCells count="2">
    <mergeCell ref="A26:I26"/>
    <mergeCell ref="A27:I27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2007-04-11T07:46:43Z</cp:lastPrinted>
  <dcterms:created xsi:type="dcterms:W3CDTF">2003-05-08T07:54:54Z</dcterms:created>
  <dcterms:modified xsi:type="dcterms:W3CDTF">2015-02-24T13:16:41Z</dcterms:modified>
  <cp:category/>
  <cp:version/>
  <cp:contentType/>
  <cp:contentStatus/>
</cp:coreProperties>
</file>